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G17"/>
  <c r="G16"/>
  <c r="G15"/>
  <c r="G14"/>
  <c r="G13"/>
  <c r="I5"/>
  <c r="O5" s="1"/>
  <c r="E5"/>
  <c r="R5" s="1"/>
</calcChain>
</file>

<file path=xl/sharedStrings.xml><?xml version="1.0" encoding="utf-8"?>
<sst xmlns="http://schemas.openxmlformats.org/spreadsheetml/2006/main" count="59" uniqueCount="50">
  <si>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</si>
  <si>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</si>
  <si>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</si>
  <si>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</si>
  <si>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</si>
  <si>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</si>
  <si>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</si>
  <si>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</si>
  <si>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</si>
  <si>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</si>
  <si>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</si>
  <si>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</si>
  <si>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</si>
  <si>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</si>
  <si>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</si>
  <si>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</si>
  <si>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</si>
  <si>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</si>
  <si>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</si>
  <si>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</si>
  <si>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</si>
  <si>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</si>
  <si>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</si>
  <si>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Кв.т</t>
  </si>
  <si>
    <t>Холодное водоснабжение</t>
  </si>
  <si>
    <t>Куб.м</t>
  </si>
  <si>
    <t>Хол. Вода на ГВС</t>
  </si>
  <si>
    <t>Водоотведение</t>
  </si>
  <si>
    <t>Т/энергия на ГВС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</si>
  <si>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</si>
  <si>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</si>
  <si>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</si>
  <si>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</si>
  <si>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</si>
  <si>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</si>
  <si>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</si>
  <si>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</si>
  <si>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</si>
  <si>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</si>
  <si>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</si>
  <si>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</si>
  <si>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</si>
  <si>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</si>
  <si>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</si>
  <si>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</si>
  <si>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</si>
  <si>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</si>
  <si>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</si>
  <si>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Никитинская, 66а</t>
  </si>
  <si>
    <t>Электро энергия в МОП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</si>
</sst>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26">
    <xf numFmtId="0" fontId="0" fillId="0" borderId="0" xfId="0"/>
    <xf numFmtId="1" fontId="4" fillId="0" borderId="4" xfId="2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4" fillId="4" borderId="5" xfId="1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Continuous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4" xfId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1" fontId="4" fillId="0" borderId="4" xfId="2" applyNumberFormat="1" applyFont="1" applyFill="1" applyBorder="1" applyAlignment="1">
      <alignment horizontal="center" vertical="center" wrapText="1"/>
    </xf>
  </cellXfs>
  <cellStyles count="3">
    <cellStyle name="20% - Акцент1" xfId="2" builtinId="30"/>
    <cellStyle name="Акцент1" xfId="1" builtinId="2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topLeftCell="A19" workbookViewId="0">
      <selection activeCell="G25" sqref="G25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5" t="s">
        <v>48</v>
      </c>
    </row>
    <row r="3" spans="1:18" ht="20.100000000000001" customHeight="1">
      <c r="A3" s="9"/>
      <c r="B3" s="19" t="s">
        <v>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1:18" s="8" customFormat="1" ht="99.95" customHeight="1">
      <c r="A4" s="10"/>
      <c r="B4" s="12" t="s">
        <v>2</v>
      </c>
      <c r="C4" s="12" t="s">
        <v>3</v>
      </c>
      <c r="D4" s="12" t="s">
        <v>4</v>
      </c>
      <c r="E4" s="12" t="s">
        <v>32</v>
      </c>
      <c r="F4" s="12" t="s">
        <v>33</v>
      </c>
      <c r="G4" s="12" t="s">
        <v>34</v>
      </c>
      <c r="H4" s="12" t="s">
        <v>35</v>
      </c>
      <c r="I4" s="12" t="s">
        <v>36</v>
      </c>
      <c r="J4" s="12" t="s">
        <v>37</v>
      </c>
      <c r="K4" s="12" t="s">
        <v>38</v>
      </c>
      <c r="L4" s="12" t="s">
        <v>39</v>
      </c>
      <c r="M4" s="12" t="s">
        <v>40</v>
      </c>
      <c r="N4" s="12" t="s">
        <v>41</v>
      </c>
      <c r="O4" s="12" t="s">
        <v>42</v>
      </c>
      <c r="P4" s="12" t="s">
        <v>5</v>
      </c>
      <c r="Q4" s="12" t="s">
        <v>6</v>
      </c>
      <c r="R4" s="12" t="s">
        <v>7</v>
      </c>
    </row>
    <row r="5" spans="1:18" s="7" customFormat="1" ht="20.100000000000001" customHeight="1">
      <c r="A5" s="11"/>
      <c r="B5" s="1">
        <v>8188.82</v>
      </c>
      <c r="C5" s="1">
        <v>8188.82</v>
      </c>
      <c r="D5" s="1">
        <v>844098.12</v>
      </c>
      <c r="E5" s="1">
        <f t="shared" ref="E5" si="0">F5+G5+H5</f>
        <v>4544675.16</v>
      </c>
      <c r="F5" s="1">
        <v>3329957.42</v>
      </c>
      <c r="G5" s="1">
        <v>852115.08</v>
      </c>
      <c r="H5" s="1">
        <v>362602.66</v>
      </c>
      <c r="I5" s="1">
        <f t="shared" ref="I5" si="1">J5+K5+L5+M5+N5</f>
        <v>4509384.24</v>
      </c>
      <c r="J5" s="1">
        <v>4444030.49</v>
      </c>
      <c r="K5" s="1">
        <v>0</v>
      </c>
      <c r="L5" s="1">
        <v>0</v>
      </c>
      <c r="M5" s="1">
        <v>65353.75</v>
      </c>
      <c r="N5" s="1">
        <v>0</v>
      </c>
      <c r="O5" s="1">
        <f t="shared" ref="O5" si="2">I5+C5</f>
        <v>4517573.0600000005</v>
      </c>
      <c r="P5" s="1">
        <v>4294.6499999999996</v>
      </c>
      <c r="Q5" s="1">
        <v>4294.6499999999996</v>
      </c>
      <c r="R5" s="1">
        <f t="shared" ref="R5" si="3">D5+E5-I5</f>
        <v>879389.04</v>
      </c>
    </row>
    <row r="7" spans="1:18" ht="30" customHeight="1">
      <c r="B7" s="17" t="s">
        <v>16</v>
      </c>
      <c r="C7" s="17"/>
      <c r="D7" s="17"/>
      <c r="E7" s="17"/>
    </row>
    <row r="8" spans="1:18" ht="62.25" customHeight="1">
      <c r="B8" s="4" t="s">
        <v>12</v>
      </c>
      <c r="C8" s="4" t="s">
        <v>13</v>
      </c>
      <c r="D8" s="4" t="s">
        <v>14</v>
      </c>
      <c r="E8" s="4" t="s">
        <v>15</v>
      </c>
    </row>
    <row r="9" spans="1:18" ht="30" customHeight="1">
      <c r="B9" s="2">
        <v>2</v>
      </c>
      <c r="C9" s="2">
        <v>0</v>
      </c>
      <c r="D9" s="2">
        <v>2</v>
      </c>
      <c r="E9" s="2">
        <v>0</v>
      </c>
    </row>
    <row r="10" spans="1:18" ht="14.25" customHeight="1"/>
    <row r="11" spans="1:18" ht="30" customHeight="1">
      <c r="B11" s="18" t="s">
        <v>31</v>
      </c>
      <c r="C11" s="18"/>
      <c r="D11" s="18"/>
      <c r="E11" s="18"/>
      <c r="F11" s="18"/>
      <c r="G11" s="18"/>
    </row>
    <row r="12" spans="1:18" ht="30" customHeight="1">
      <c r="B12" s="6" t="s">
        <v>17</v>
      </c>
      <c r="C12" s="6" t="s">
        <v>18</v>
      </c>
      <c r="D12" s="5" t="s">
        <v>19</v>
      </c>
      <c r="E12" s="6" t="s">
        <v>20</v>
      </c>
      <c r="F12" s="6" t="s">
        <v>21</v>
      </c>
      <c r="G12" s="6" t="s">
        <v>22</v>
      </c>
    </row>
    <row r="13" spans="1:18" ht="30" customHeight="1">
      <c r="B13" s="23" t="s">
        <v>30</v>
      </c>
      <c r="C13" s="24" t="s">
        <v>29</v>
      </c>
      <c r="D13" s="25">
        <v>2719.4520000000002</v>
      </c>
      <c r="E13" s="25">
        <v>3880827.05</v>
      </c>
      <c r="F13" s="25">
        <v>3746847.81</v>
      </c>
      <c r="G13" s="25">
        <f t="shared" ref="G13:G18" si="4">E13-F13</f>
        <v>133979.23999999976</v>
      </c>
    </row>
    <row r="14" spans="1:18" ht="30" customHeight="1">
      <c r="B14" s="23" t="s">
        <v>49</v>
      </c>
      <c r="C14" s="24" t="s">
        <v>23</v>
      </c>
      <c r="D14" s="25">
        <v>57628</v>
      </c>
      <c r="E14" s="25">
        <v>190071.11</v>
      </c>
      <c r="F14" s="25">
        <v>202246.26</v>
      </c>
      <c r="G14" s="25">
        <f t="shared" si="4"/>
        <v>-12175.150000000023</v>
      </c>
    </row>
    <row r="15" spans="1:18" ht="30" customHeight="1">
      <c r="B15" s="23" t="s">
        <v>24</v>
      </c>
      <c r="C15" s="24" t="s">
        <v>25</v>
      </c>
      <c r="D15" s="25">
        <v>25874.63</v>
      </c>
      <c r="E15" s="25">
        <v>537933.1</v>
      </c>
      <c r="F15" s="25">
        <v>522153.54</v>
      </c>
      <c r="G15" s="25">
        <f t="shared" si="4"/>
        <v>15779.559999999998</v>
      </c>
    </row>
    <row r="16" spans="1:18" ht="30" customHeight="1">
      <c r="B16" s="23" t="s">
        <v>26</v>
      </c>
      <c r="C16" s="24" t="s">
        <v>25</v>
      </c>
      <c r="D16" s="25">
        <v>13811.56</v>
      </c>
      <c r="E16" s="25">
        <v>444865.31</v>
      </c>
      <c r="F16" s="25">
        <v>426834.82</v>
      </c>
      <c r="G16" s="25">
        <f t="shared" si="4"/>
        <v>18030.489999999991</v>
      </c>
    </row>
    <row r="17" spans="2:11" ht="30" customHeight="1">
      <c r="B17" s="23" t="s">
        <v>27</v>
      </c>
      <c r="C17" s="24" t="s">
        <v>25</v>
      </c>
      <c r="D17" s="25">
        <v>44786.86</v>
      </c>
      <c r="E17" s="25">
        <v>410098.95</v>
      </c>
      <c r="F17" s="25">
        <v>391759.75</v>
      </c>
      <c r="G17" s="25">
        <f t="shared" si="4"/>
        <v>18339.200000000012</v>
      </c>
    </row>
    <row r="18" spans="2:11" ht="30" customHeight="1">
      <c r="B18" s="23" t="s">
        <v>28</v>
      </c>
      <c r="C18" s="24" t="s">
        <v>29</v>
      </c>
      <c r="D18" s="25">
        <v>848.16300000000001</v>
      </c>
      <c r="E18" s="25">
        <v>1197882.58</v>
      </c>
      <c r="F18" s="25">
        <v>1166809.27</v>
      </c>
      <c r="G18" s="25">
        <f t="shared" si="4"/>
        <v>31073.310000000056</v>
      </c>
    </row>
    <row r="20" spans="2:11" ht="20.100000000000001" customHeight="1">
      <c r="B20" s="16" t="s">
        <v>0</v>
      </c>
      <c r="C20" s="16"/>
      <c r="D20" s="16"/>
      <c r="E20" s="16"/>
      <c r="F20" s="16"/>
      <c r="G20" s="16"/>
      <c r="H20" s="16" t="s">
        <v>1</v>
      </c>
      <c r="I20" s="16"/>
      <c r="J20" s="16"/>
      <c r="K20" s="16"/>
    </row>
    <row r="21" spans="2:11" ht="90"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3" t="s">
        <v>7</v>
      </c>
      <c r="H21" s="3" t="s">
        <v>8</v>
      </c>
      <c r="I21" s="3" t="s">
        <v>9</v>
      </c>
      <c r="J21" s="3" t="s">
        <v>10</v>
      </c>
      <c r="K21" s="3" t="s">
        <v>11</v>
      </c>
    </row>
    <row r="22" spans="2:11" ht="30" customHeight="1">
      <c r="B22" s="1">
        <v>12283.22</v>
      </c>
      <c r="C22" s="1">
        <v>12283.22</v>
      </c>
      <c r="D22" s="1">
        <v>1266147.17</v>
      </c>
      <c r="E22" s="1">
        <v>6434.47</v>
      </c>
      <c r="F22" s="1">
        <v>6434.47</v>
      </c>
      <c r="G22" s="1">
        <v>1320502.18</v>
      </c>
      <c r="H22" s="22">
        <v>0</v>
      </c>
      <c r="I22" s="22">
        <v>0</v>
      </c>
      <c r="J22" s="22">
        <v>0</v>
      </c>
      <c r="K22" s="1">
        <v>0</v>
      </c>
    </row>
    <row r="24" spans="2:11" ht="20.100000000000001" customHeight="1">
      <c r="B24" s="18" t="s">
        <v>47</v>
      </c>
      <c r="C24" s="18"/>
      <c r="D24" s="18"/>
    </row>
    <row r="25" spans="2:11" ht="76.5">
      <c r="B25" s="4" t="s">
        <v>44</v>
      </c>
      <c r="C25" s="4" t="s">
        <v>45</v>
      </c>
      <c r="D25" s="4" t="s">
        <v>46</v>
      </c>
    </row>
    <row r="26" spans="2:11" ht="20.100000000000001" customHeight="1">
      <c r="B26" s="13">
        <v>20</v>
      </c>
      <c r="C26" s="13">
        <v>31</v>
      </c>
      <c r="D26" s="14">
        <v>734198.27</v>
      </c>
    </row>
  </sheetData>
  <mergeCells count="6">
    <mergeCell ref="B24:D24"/>
    <mergeCell ref="B20:G20"/>
    <mergeCell ref="H20:K20"/>
    <mergeCell ref="B7:E7"/>
    <mergeCell ref="B11:G11"/>
    <mergeCell ref="B3:R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2016-03-30T08:37:36Z</dcterms:modified>
</cp:coreProperties>
</file>